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"/>
    </mc:Choice>
  </mc:AlternateContent>
  <bookViews>
    <workbookView xWindow="0" yWindow="0" windowWidth="24000" windowHeight="9732"/>
  </bookViews>
  <sheets>
    <sheet name="0325" sheetId="1" r:id="rId1"/>
  </sheets>
  <definedNames>
    <definedName name="_xlnm.Print_Area" localSheetId="0">'0325'!$A$1:$E$26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C24" i="1"/>
  <c r="D24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<sst xmlns="http://schemas.openxmlformats.org/spreadsheetml/2006/main" count="28" uniqueCount="27">
  <si>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</si>
  <si>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</si>
  <si>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</si>
  <si>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</si>
  <si>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</si>
  <si>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</si>
  <si>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</si>
  <si>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</si>
  <si>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</si>
  <si>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</si>
  <si>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</si>
  <si>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</si>
  <si>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</si>
  <si>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</si>
  <si>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</si>
  <si>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</si>
  <si>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</si>
  <si>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</si>
  <si>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</si>
  <si>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</si>
  <si>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</si>
  <si>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</si>
  <si>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</si>
  <si>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</si>
  <si>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</si>
  <si>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</si>
  <si>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UNIVERSIDAD POLITECNICA DE JUVENTINO ROSAS
Flujo de Fondos
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</si>
</sst>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showGridLines="0" tabSelected="1" workbookViewId="0">
      <selection activeCell="F29" sqref="F29"/>
    </sheetView>
  </sheetViews>
  <sheetFormatPr baseColWidth="10" defaultColWidth="11.44140625" defaultRowHeight="10.199999999999999" x14ac:dyDescent="0.2"/>
  <cols>
    <col min="1" max="1" width="2.6640625" style="1" customWidth="1"/>
    <col min="2" max="2" width="44" style="1" customWidth="1"/>
    <col min="3" max="5" width="21.88671875" style="1" customWidth="1"/>
    <col min="6" max="16384" width="11.44140625" style="1"/>
  </cols>
  <sheetData>
    <row r="1" spans="1:5" ht="39.9" customHeight="1" x14ac:dyDescent="0.2">
      <c r="A1" s="20" t="s">
        <v>26</v>
      </c>
      <c r="B1" s="21"/>
      <c r="C1" s="21"/>
      <c r="D1" s="21"/>
      <c r="E1" s="22"/>
    </row>
    <row r="2" spans="1:5" ht="20.399999999999999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38719606.990000002</v>
      </c>
      <c r="D3" s="3">
        <f t="shared" ref="D3:E3" si="0">SUM(D4:D13)</f>
        <v>14456507.280000001</v>
      </c>
      <c r="E3" s="4">
        <f t="shared" si="0"/>
        <v>14456507.280000001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1787400</v>
      </c>
      <c r="D10" s="6">
        <v>753242.47</v>
      </c>
      <c r="E10" s="7">
        <v>753242.47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36932206.990000002</v>
      </c>
      <c r="D12" s="6">
        <v>13703264.810000001</v>
      </c>
      <c r="E12" s="7">
        <v>13703264.810000001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38719606.990000002</v>
      </c>
      <c r="D14" s="9">
        <f t="shared" ref="D14:E14" si="1">SUM(D15:D23)</f>
        <v>11508361.530000001</v>
      </c>
      <c r="E14" s="10">
        <f t="shared" si="1"/>
        <v>11507962.530000001</v>
      </c>
    </row>
    <row r="15" spans="1:5" x14ac:dyDescent="0.2">
      <c r="A15" s="5"/>
      <c r="B15" s="14" t="s">
        <v>12</v>
      </c>
      <c r="C15" s="6">
        <v>31310081.5</v>
      </c>
      <c r="D15" s="6">
        <v>9446210.4499999993</v>
      </c>
      <c r="E15" s="7">
        <v>9446210.4499999993</v>
      </c>
    </row>
    <row r="16" spans="1:5" x14ac:dyDescent="0.2">
      <c r="A16" s="5"/>
      <c r="B16" s="14" t="s">
        <v>13</v>
      </c>
      <c r="C16" s="6">
        <v>1247396.02</v>
      </c>
      <c r="D16" s="6">
        <v>321020.3</v>
      </c>
      <c r="E16" s="7">
        <v>321020.3</v>
      </c>
    </row>
    <row r="17" spans="1:5" x14ac:dyDescent="0.2">
      <c r="A17" s="5"/>
      <c r="B17" s="14" t="s">
        <v>14</v>
      </c>
      <c r="C17" s="6">
        <v>4652527.82</v>
      </c>
      <c r="D17" s="6">
        <v>1513090.49</v>
      </c>
      <c r="E17" s="7">
        <v>1513090.49</v>
      </c>
    </row>
    <row r="18" spans="1:5" x14ac:dyDescent="0.2">
      <c r="A18" s="5"/>
      <c r="B18" s="14" t="s">
        <v>9</v>
      </c>
      <c r="C18" s="6">
        <v>283500</v>
      </c>
      <c r="D18" s="6">
        <v>185398.73</v>
      </c>
      <c r="E18" s="7">
        <v>184999.73</v>
      </c>
    </row>
    <row r="19" spans="1:5" x14ac:dyDescent="0.2">
      <c r="A19" s="5"/>
      <c r="B19" s="14" t="s">
        <v>15</v>
      </c>
      <c r="C19" s="6">
        <v>516300</v>
      </c>
      <c r="D19" s="6">
        <v>42641.56</v>
      </c>
      <c r="E19" s="7">
        <v>42641.56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709801.65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2948145.75</v>
      </c>
      <c r="E24" s="13">
        <f>E3-E14</f>
        <v>2948544.75</v>
      </c>
    </row>
    <row r="25" spans="1:5" x14ac:dyDescent="0.2">
      <c r="A25" s="1" t="s">
        <v>25</v>
      </c>
    </row>
  </sheetData>
  <mergeCells count="2">
    <mergeCell ref="A1:E1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0325</vt:lpstr>
      <vt:lpstr>'0325'!Área_de_impresión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IFI-11</cp:lastModifiedBy>
  <cp:lastPrinted>2019-04-25T17:34:28Z</cp:lastPrinted>
  <dcterms:created xsi:type="dcterms:W3CDTF">2017-12-20T04:54:53Z</dcterms:created>
  <dcterms:modified xsi:type="dcterms:W3CDTF">2019-04-25T17:40:50Z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